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ервомайская д.13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<sst xmlns="http://schemas.openxmlformats.org/spreadsheetml/2006/main" uniqueCount="100">
  <si>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</si>
  <si>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</si>
  <si>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Первомайская дом 13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</si>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</sst>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51364.96</v>
      </c>
    </row>
    <row r="14" spans="1:12" customHeight="1" ht="22.5">
      <c r="A14" t="s">
        <v>13</v>
      </c>
      <c r="B14" t="s">
        <v>14</v>
      </c>
      <c r="C14" t="s">
        <v>15</v>
      </c>
      <c r="D14">
        <f>0</f>
        <v>0</v>
      </c>
    </row>
    <row r="15" spans="1:12" customHeight="1" ht="12.75">
      <c r="A15" t="s">
        <v>16</v>
      </c>
      <c r="B15" t="s">
        <v>17</v>
      </c>
      <c r="C15" t="s">
        <v>18</v>
      </c>
      <c r="D15">
        <f>0</f>
        <v>0</v>
      </c>
    </row>
    <row r="16" spans="1:12" customHeight="1" ht="12.75">
      <c r="A16" t="s">
        <v>19</v>
      </c>
      <c r="B16" t="s">
        <v>20</v>
      </c>
      <c r="C16" t="s">
        <v>18</v>
      </c>
      <c r="D16">
        <f>30694.85</f>
        <v>30694.85</v>
      </c>
    </row>
    <row r="17" spans="1:12" customHeight="1" ht="12.75">
      <c r="A17" t="s">
        <v>21</v>
      </c>
      <c r="B17" t="s">
        <v>22</v>
      </c>
      <c r="C17" t="s">
        <v>18</v>
      </c>
      <c r="D17">
        <f>17906.19</f>
        <v>17906.19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1984.36</f>
        <v>1984.36</v>
      </c>
    </row>
    <row r="20" spans="1:12" customHeight="1" ht="12.75">
      <c r="A20" t="s">
        <v>27</v>
      </c>
      <c r="B20" t="s">
        <v>28</v>
      </c>
      <c r="C20" t="s">
        <v>29</v>
      </c>
      <c r="D20">
        <f>0</f>
        <v>0</v>
      </c>
    </row>
    <row r="21" spans="1:12" customHeight="1" ht="12.75">
      <c r="A21" t="s">
        <v>30</v>
      </c>
      <c r="B21" t="s">
        <v>31</v>
      </c>
      <c r="C21" t="s">
        <v>29</v>
      </c>
      <c r="D21">
        <f>0</f>
        <v>0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779.56</f>
        <v>779.56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59643.33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5042.66</f>
        <v>5042.66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5850.88</f>
        <v>5850.88</v>
      </c>
    </row>
    <row r="29" spans="1:12" customHeight="1" ht="22.5">
      <c r="A29" t="s">
        <v>43</v>
      </c>
      <c r="B29" t="s">
        <v>44</v>
      </c>
      <c r="C29" t="s">
        <v>15</v>
      </c>
      <c r="D29">
        <f>5858.16</f>
        <v>5858.16</v>
      </c>
    </row>
    <row r="30" spans="1:12" customHeight="1" ht="33.75">
      <c r="A30" t="s">
        <v>45</v>
      </c>
      <c r="B30" t="s">
        <v>46</v>
      </c>
      <c r="C30" t="s">
        <v>15</v>
      </c>
      <c r="D30">
        <f>1778.18</f>
        <v>1778.18</v>
      </c>
    </row>
    <row r="31" spans="1:12" customHeight="1" ht="22.5">
      <c r="A31" t="s">
        <v>47</v>
      </c>
      <c r="B31" t="s">
        <v>48</v>
      </c>
      <c r="C31" t="s">
        <v>15</v>
      </c>
      <c r="D31">
        <f>1636.38</f>
        <v>1636.38</v>
      </c>
    </row>
    <row r="32" spans="1:12" customHeight="1" ht="33.75">
      <c r="A32" t="s">
        <v>49</v>
      </c>
      <c r="B32" t="s">
        <v>50</v>
      </c>
      <c r="C32" t="s">
        <v>15</v>
      </c>
      <c r="D32">
        <f>2357.66</f>
        <v>2357.66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12872.94</f>
        <v>12872.94</v>
      </c>
    </row>
    <row r="35" spans="1:12" customHeight="1" ht="33.75">
      <c r="A35" t="s">
        <v>55</v>
      </c>
      <c r="B35" t="s">
        <v>56</v>
      </c>
      <c r="C35" t="s">
        <v>15</v>
      </c>
      <c r="D35">
        <f>10189.34</f>
        <v>10189.34</v>
      </c>
    </row>
    <row r="36" spans="1:12" customHeight="1" ht="12.75">
      <c r="A36" t="s">
        <v>57</v>
      </c>
      <c r="B36" t="s">
        <v>58</v>
      </c>
      <c r="C36" t="s">
        <v>59</v>
      </c>
      <c r="D36">
        <f>3804.07</f>
        <v>3804.07</v>
      </c>
    </row>
    <row r="37" spans="1:12" customHeight="1" ht="19.5">
      <c r="A37" t="s">
        <v>60</v>
      </c>
      <c r="B37" t="s">
        <v>61</v>
      </c>
      <c r="C37" t="s">
        <v>15</v>
      </c>
      <c r="D37">
        <f>399.86</f>
        <v>399.86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0</f>
        <v>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3511.8</f>
        <v>3511.8</v>
      </c>
    </row>
    <row r="45" spans="1:12" customHeight="1" ht="48">
      <c r="A45" t="s">
        <v>76</v>
      </c>
      <c r="B45" t="s">
        <v>77</v>
      </c>
      <c r="C45" t="s">
        <v>78</v>
      </c>
      <c r="D45">
        <f>6341.4</f>
        <v>6341.4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20875.73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15066.22</f>
        <v>15066.22</v>
      </c>
    </row>
    <row r="53" spans="1:12" customHeight="1" ht="12.75">
      <c r="A53" t="s">
        <v>92</v>
      </c>
      <c r="B53" t="s">
        <v>93</v>
      </c>
      <c r="C53" t="s">
        <v>29</v>
      </c>
      <c r="D53">
        <f>5809.51</f>
        <v>5809.51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131884.02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Первомайская д.13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